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f88371278d8f71/Finance/2025-26/Bank reconciliations/"/>
    </mc:Choice>
  </mc:AlternateContent>
  <xr:revisionPtr revIDLastSave="12" documentId="8_{3C501F3A-EF73-4BDB-ADCE-0D93FB33E92B}" xr6:coauthVersionLast="47" xr6:coauthVersionMax="47" xr10:uidLastSave="{402136EC-7856-48C0-AB3A-1931689A43CB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42" i="2" s="1"/>
  <c r="D9" i="2"/>
  <c r="F14" i="2" s="1"/>
  <c r="F22" i="2" s="1"/>
</calcChain>
</file>

<file path=xl/sharedStrings.xml><?xml version="1.0" encoding="utf-8"?>
<sst xmlns="http://schemas.openxmlformats.org/spreadsheetml/2006/main" count="23" uniqueCount="17">
  <si>
    <t>Total</t>
  </si>
  <si>
    <t>ADD</t>
  </si>
  <si>
    <t>LESS</t>
  </si>
  <si>
    <t>__________</t>
  </si>
  <si>
    <t>Payments not presented:</t>
  </si>
  <si>
    <t>Hartlebury Parish Council</t>
  </si>
  <si>
    <t>Unity Bank account</t>
  </si>
  <si>
    <t>Scottish Widows</t>
  </si>
  <si>
    <t>=============</t>
  </si>
  <si>
    <t>--------------------</t>
  </si>
  <si>
    <t>Bank Reconciliation for October 2025</t>
  </si>
  <si>
    <t>Cash in hand at 1.10. 2025</t>
  </si>
  <si>
    <t>Receipts 01.10.25 - 31.10.25.</t>
  </si>
  <si>
    <t>Payments 01.10.25 -31.10.25</t>
  </si>
  <si>
    <t>Cash in hand 1.11.25</t>
  </si>
  <si>
    <t>Cash in hand per Bank Statements - 1.11.25</t>
  </si>
  <si>
    <t>Adjusted Bank Balance at 1.11.25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</si>
</sst>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quotePrefix="1"/>
    <xf numFmtId="8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abSelected="1" workbookViewId="0">
      <selection activeCell="I32" sqref="I32"/>
    </sheetView>
  </sheetViews>
  <sheetFormatPr defaultRowHeight="13.2" x14ac:dyDescent="0.25"/>
  <cols>
    <col min="1" max="1" width="4.21875" customWidth="1"/>
    <col min="2" max="2" width="45.5546875" customWidth="1"/>
    <col min="4" max="4" width="9.21875" customWidth="1"/>
    <col min="5" max="5" width="3.77734375" customWidth="1"/>
    <col min="6" max="6" width="13.88671875" customWidth="1"/>
  </cols>
  <sheetData>
    <row r="1" spans="2:6" x14ac:dyDescent="0.25">
      <c r="B1" s="1" t="s">
        <v>5</v>
      </c>
    </row>
    <row r="2" spans="2:6" x14ac:dyDescent="0.25">
      <c r="B2" s="1" t="s">
        <v>10</v>
      </c>
    </row>
    <row r="4" spans="2:6" x14ac:dyDescent="0.25">
      <c r="B4" s="1" t="s">
        <v>11</v>
      </c>
    </row>
    <row r="5" spans="2:6" x14ac:dyDescent="0.25">
      <c r="B5" s="1"/>
    </row>
    <row r="6" spans="2:6" x14ac:dyDescent="0.25">
      <c r="B6" s="8" t="s">
        <v>6</v>
      </c>
      <c r="D6" s="2">
        <v>70849.210000000006</v>
      </c>
      <c r="E6" s="2"/>
    </row>
    <row r="7" spans="2:6" x14ac:dyDescent="0.25">
      <c r="B7" s="8" t="s">
        <v>7</v>
      </c>
      <c r="D7" s="2">
        <v>10000</v>
      </c>
    </row>
    <row r="8" spans="2:6" x14ac:dyDescent="0.25">
      <c r="B8" s="8"/>
    </row>
    <row r="9" spans="2:6" x14ac:dyDescent="0.25">
      <c r="C9" s="1" t="s">
        <v>0</v>
      </c>
      <c r="D9" s="2">
        <f>SUM(D6+D7)</f>
        <v>80849.210000000006</v>
      </c>
    </row>
    <row r="10" spans="2:6" x14ac:dyDescent="0.25">
      <c r="B10" s="1" t="s">
        <v>1</v>
      </c>
    </row>
    <row r="12" spans="2:6" x14ac:dyDescent="0.25">
      <c r="B12" s="8" t="s">
        <v>12</v>
      </c>
      <c r="F12" s="7">
        <v>439.83</v>
      </c>
    </row>
    <row r="13" spans="2:6" x14ac:dyDescent="0.25">
      <c r="F13" s="9" t="s">
        <v>9</v>
      </c>
    </row>
    <row r="14" spans="2:6" x14ac:dyDescent="0.25">
      <c r="F14" s="2">
        <f>D9+F12</f>
        <v>81289.040000000008</v>
      </c>
    </row>
    <row r="15" spans="2:6" x14ac:dyDescent="0.25">
      <c r="B15" s="1" t="s">
        <v>2</v>
      </c>
    </row>
    <row r="17" spans="2:9" x14ac:dyDescent="0.25">
      <c r="B17" s="8" t="s">
        <v>13</v>
      </c>
      <c r="F17" s="2">
        <v>3887.08</v>
      </c>
    </row>
    <row r="18" spans="2:9" x14ac:dyDescent="0.25">
      <c r="B18" s="8"/>
      <c r="F18" s="7"/>
    </row>
    <row r="19" spans="2:9" x14ac:dyDescent="0.25">
      <c r="B19" s="8"/>
      <c r="F19" s="2"/>
    </row>
    <row r="20" spans="2:9" x14ac:dyDescent="0.25">
      <c r="F20" s="9" t="s">
        <v>3</v>
      </c>
      <c r="I20" s="5"/>
    </row>
    <row r="22" spans="2:9" x14ac:dyDescent="0.25">
      <c r="B22" s="1" t="s">
        <v>14</v>
      </c>
      <c r="F22" s="4">
        <f>F14-F17</f>
        <v>77401.960000000006</v>
      </c>
    </row>
    <row r="23" spans="2:9" x14ac:dyDescent="0.25">
      <c r="F23" s="9" t="s">
        <v>8</v>
      </c>
    </row>
    <row r="24" spans="2:9" x14ac:dyDescent="0.25">
      <c r="B24" s="1" t="s">
        <v>15</v>
      </c>
    </row>
    <row r="26" spans="2:9" x14ac:dyDescent="0.25">
      <c r="B26" s="8" t="s">
        <v>6</v>
      </c>
      <c r="D26" s="2">
        <v>67401.960000000006</v>
      </c>
      <c r="E26" s="2"/>
    </row>
    <row r="27" spans="2:9" x14ac:dyDescent="0.25">
      <c r="B27" s="8" t="s">
        <v>7</v>
      </c>
      <c r="D27" s="2">
        <v>10000</v>
      </c>
      <c r="E27" s="2"/>
    </row>
    <row r="29" spans="2:9" x14ac:dyDescent="0.25">
      <c r="C29" s="1" t="s">
        <v>0</v>
      </c>
      <c r="F29" s="7">
        <f>SUM(D26+D27)</f>
        <v>77401.960000000006</v>
      </c>
    </row>
    <row r="30" spans="2:9" x14ac:dyDescent="0.25">
      <c r="B30" s="1" t="s">
        <v>2</v>
      </c>
    </row>
    <row r="31" spans="2:9" x14ac:dyDescent="0.25">
      <c r="B31" t="s">
        <v>4</v>
      </c>
    </row>
    <row r="32" spans="2:9" x14ac:dyDescent="0.25">
      <c r="B32" s="8"/>
      <c r="C32" s="8"/>
      <c r="D32" s="5"/>
      <c r="E32" s="5"/>
      <c r="F32" s="5"/>
      <c r="H32" s="8"/>
    </row>
    <row r="33" spans="2:8" x14ac:dyDescent="0.25">
      <c r="B33" s="8"/>
      <c r="C33" s="8"/>
      <c r="D33" s="5"/>
      <c r="E33" s="5"/>
      <c r="F33" s="5"/>
    </row>
    <row r="34" spans="2:8" x14ac:dyDescent="0.25">
      <c r="B34" s="8"/>
      <c r="D34" s="5"/>
      <c r="E34" s="5"/>
      <c r="F34" s="5"/>
      <c r="H34" s="5"/>
    </row>
    <row r="35" spans="2:8" x14ac:dyDescent="0.25">
      <c r="C35" s="8"/>
      <c r="D35" s="5"/>
      <c r="E35" s="5"/>
      <c r="F35" s="5"/>
      <c r="H35" s="5"/>
    </row>
    <row r="36" spans="2:8" x14ac:dyDescent="0.25">
      <c r="C36" s="8"/>
      <c r="D36" s="5"/>
      <c r="E36" s="5"/>
      <c r="F36" s="5"/>
      <c r="H36" s="5"/>
    </row>
    <row r="37" spans="2:8" x14ac:dyDescent="0.25">
      <c r="D37" s="5"/>
      <c r="E37" s="5"/>
      <c r="F37" s="5"/>
    </row>
    <row r="38" spans="2:8" x14ac:dyDescent="0.25">
      <c r="C38" s="1" t="s">
        <v>0</v>
      </c>
      <c r="D38" s="5"/>
      <c r="F38" s="5"/>
    </row>
    <row r="39" spans="2:8" x14ac:dyDescent="0.25">
      <c r="B39" s="1" t="s">
        <v>1</v>
      </c>
      <c r="H39" s="8"/>
    </row>
    <row r="40" spans="2:8" x14ac:dyDescent="0.25">
      <c r="B40" s="8"/>
      <c r="F40" s="6"/>
    </row>
    <row r="41" spans="2:8" x14ac:dyDescent="0.25">
      <c r="B41" s="8"/>
      <c r="F41" s="3"/>
    </row>
    <row r="42" spans="2:8" x14ac:dyDescent="0.25">
      <c r="B42" s="1" t="s">
        <v>16</v>
      </c>
      <c r="F42" s="4">
        <f>F29-F38+F40</f>
        <v>77401.960000000006</v>
      </c>
    </row>
    <row r="43" spans="2:8" x14ac:dyDescent="0.25">
      <c r="F43" s="9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Harrison</dc:creator>
  <cp:lastModifiedBy>Parish Council</cp:lastModifiedBy>
  <cp:lastPrinted>2025-10-07T11:57:23Z</cp:lastPrinted>
  <dcterms:created xsi:type="dcterms:W3CDTF">2003-06-02T13:30:10Z</dcterms:created>
  <dcterms:modified xsi:type="dcterms:W3CDTF">2025-11-04T13:51:08Z</dcterms:modified>
</cp:coreProperties>
</file>